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4" i="1"/>
  <c r="C33"/>
  <c r="C19"/>
  <c r="C9"/>
  <c r="C11"/>
  <c r="C13"/>
  <c r="C14"/>
  <c r="C16"/>
  <c r="C23"/>
  <c r="C27"/>
  <c r="C28"/>
  <c r="C31"/>
  <c r="C30" s="1"/>
  <c r="C8" l="1"/>
  <c r="C35" s="1"/>
  <c r="C22"/>
  <c r="C21" s="1"/>
</calcChain>
</file>

<file path=xl/sharedStrings.xml><?xml version="1.0" encoding="utf-8"?>
<sst xmlns="http://schemas.openxmlformats.org/spreadsheetml/2006/main" count="62" uniqueCount="61">
  <si>
    <t>1.01.02.01.0.01.1.000.110</t>
  </si>
  <si>
    <t xml:space="preserve">Налог на доходы физических лиц </t>
  </si>
  <si>
    <t>1.05.03.01.0.01.1.000.110</t>
  </si>
  <si>
    <t>1.06.01.03.0.10.1.000.110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</si>
  <si>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 </t>
  </si>
  <si>
    <t>1.06.06.03.3.10.1.000.110</t>
  </si>
  <si>
    <t xml:space="preserve">Земельный налог с организаций </t>
  </si>
  <si>
    <t>1.06.06.04.3.10.1.000.110</t>
  </si>
  <si>
    <t xml:space="preserve">Земельный налог с физических лиц  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</si>
  <si>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</si>
  <si>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</si>
  <si>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</si>
  <si>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</si>
  <si>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</si>
  <si>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</si>
  <si>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2.02.45.16.0.10.0.000.150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</si>
  <si>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</si>
  <si>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Итого</t>
  </si>
  <si>
    <t>(тыс.руб)</t>
  </si>
  <si>
    <t>Код бюджетной классификации</t>
  </si>
  <si>
    <t>Исполнено за 2021 год</t>
  </si>
  <si>
    <t xml:space="preserve">Единый сельскохозяйственный налог  </t>
  </si>
  <si>
    <t>Приложение № 2</t>
  </si>
  <si>
    <t>Наименование кода группы, подгруппы, статья,вида источника внутреннего финансирования дефицитов бюджета</t>
  </si>
  <si>
    <t>1.00.00.00.0.00.0.000.000</t>
  </si>
  <si>
    <t>Налоговые и неналоговые доходы</t>
  </si>
  <si>
    <t>Налоги на прибыль, доходы</t>
  </si>
  <si>
    <t>Налог на совокупный доход</t>
  </si>
  <si>
    <t>1.05.00.00.0.00.0.000.000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</si>
  <si>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</si>
  <si>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</si>
  <si>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</si>
  <si>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</si>
  <si>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</si>
  <si>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</si>
  <si>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</si>
  <si>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</si>
  <si>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2.02.10.00.0.00.0.000.150</t>
  </si>
  <si>
    <t>2.02.16.00.1.00.0.000.150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</si>
  <si>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</si>
  <si>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</si>
  <si>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2.02.30.00.0.00.0.000.150</t>
  </si>
  <si>
    <t>Субвенции бюджетам бюджетной системы Российской Федерации</t>
  </si>
  <si>
    <t>2.02.35.11.8.00.0.000.150</t>
  </si>
  <si>
    <t>Субвенции бюджетам на осуществление первичного воинского учёта на территориях,где отсутствуют военные комиссариаты</t>
  </si>
  <si>
    <t>2.02.40.00.0.00.0.000.150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</si>
  <si>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</si>
  <si>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</si>
  <si>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2.02.40.01.4.0.0.000.150</t>
  </si>
  <si>
    <t>Безвозмездные поступления от бюджетов</t>
  </si>
  <si>
    <t>2.02.45.00.0.10.0.000.150</t>
  </si>
  <si>
    <t>Налог на имущество</t>
  </si>
  <si>
    <t>Налог на имущество физических лиц</t>
  </si>
  <si>
    <t xml:space="preserve"> </t>
  </si>
  <si>
    <t>Поступление доходов в бюджет Вязовского сельского поселения за 2021 год</t>
  </si>
  <si>
    <t>Арендная плата</t>
  </si>
  <si>
    <t>Доходы от сдачи в аренду имущества,находящегося в оперативном упрапвлении органов управления сельских поселений и созданных ими учреждений (за исключением имущества  муниципальных бюджетных и автономных учреждений)</t>
  </si>
  <si>
    <t>1.11.05.03.5.10.0.000.120</t>
  </si>
  <si>
    <t>1.11.05.00.0.00.0.000.120</t>
  </si>
  <si>
    <t>2.02.29.99.9.10.0.000.150</t>
  </si>
  <si>
    <t>Прочии  субсидии бюджетам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</si>
</sst>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/>
    <xf numFmtId="164" fontId="3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/>
    <xf numFmtId="164" fontId="3" fillId="0" borderId="1" xfId="0" applyNumberFormat="1" applyFont="1" applyBorder="1"/>
    <xf numFmtId="164" fontId="4" fillId="0" borderId="1" xfId="0" applyNumberFormat="1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topLeftCell="A33" workbookViewId="0">
      <selection activeCell="C16" sqref="C16"/>
    </sheetView>
  </sheetViews>
  <sheetFormatPr defaultRowHeight="15"/>
  <cols>
    <col min="1" max="1" width="25" customWidth="1"/>
    <col min="2" max="2" width="45.28515625" customWidth="1"/>
    <col min="3" max="3" width="13.7109375" customWidth="1"/>
  </cols>
  <sheetData>
    <row r="1" spans="1:3">
      <c r="A1" s="17" t="s">
        <v>22</v>
      </c>
      <c r="B1" s="17"/>
      <c r="C1" s="17"/>
    </row>
    <row r="2" spans="1:3">
      <c r="A2" s="1"/>
      <c r="B2" s="1"/>
      <c r="C2" s="1"/>
    </row>
    <row r="3" spans="1:3">
      <c r="A3" s="16" t="s">
        <v>54</v>
      </c>
      <c r="B3" s="16"/>
      <c r="C3" s="16"/>
    </row>
    <row r="4" spans="1:3" ht="31.5" customHeight="1">
      <c r="A4" s="16"/>
      <c r="B4" s="16"/>
      <c r="C4" s="16"/>
    </row>
    <row r="5" spans="1:3">
      <c r="A5" s="1"/>
      <c r="B5" s="1"/>
      <c r="C5" s="1"/>
    </row>
    <row r="6" spans="1:3">
      <c r="B6" s="1"/>
      <c r="C6" s="1" t="s">
        <v>18</v>
      </c>
    </row>
    <row r="7" spans="1:3" ht="43.5">
      <c r="A7" s="2" t="s">
        <v>19</v>
      </c>
      <c r="B7" s="3" t="s">
        <v>23</v>
      </c>
      <c r="C7" s="2" t="s">
        <v>20</v>
      </c>
    </row>
    <row r="8" spans="1:3">
      <c r="A8" s="4" t="s">
        <v>24</v>
      </c>
      <c r="B8" s="3" t="s">
        <v>25</v>
      </c>
      <c r="C8" s="12">
        <f>C9+C11+C13+C16+C19</f>
        <v>1705.8000000000002</v>
      </c>
    </row>
    <row r="9" spans="1:3">
      <c r="A9" s="4" t="s">
        <v>24</v>
      </c>
      <c r="B9" s="3" t="s">
        <v>26</v>
      </c>
      <c r="C9" s="12">
        <f>C10</f>
        <v>209.8</v>
      </c>
    </row>
    <row r="10" spans="1:3" ht="16.5" customHeight="1">
      <c r="A10" s="5" t="s">
        <v>0</v>
      </c>
      <c r="B10" s="5" t="s">
        <v>1</v>
      </c>
      <c r="C10" s="13">
        <v>209.8</v>
      </c>
    </row>
    <row r="11" spans="1:3" ht="16.5" customHeight="1">
      <c r="A11" s="4" t="s">
        <v>28</v>
      </c>
      <c r="B11" s="4" t="s">
        <v>27</v>
      </c>
      <c r="C11" s="14">
        <f>C12</f>
        <v>365.4</v>
      </c>
    </row>
    <row r="12" spans="1:3" ht="16.5" customHeight="1">
      <c r="A12" s="5" t="s">
        <v>2</v>
      </c>
      <c r="B12" s="6" t="s">
        <v>21</v>
      </c>
      <c r="C12" s="13">
        <v>365.4</v>
      </c>
    </row>
    <row r="13" spans="1:3" ht="16.5" customHeight="1">
      <c r="A13" s="4" t="s">
        <v>29</v>
      </c>
      <c r="B13" s="4" t="s">
        <v>51</v>
      </c>
      <c r="C13" s="14">
        <f>C14</f>
        <v>131.69999999999999</v>
      </c>
    </row>
    <row r="14" spans="1:3" ht="16.5" customHeight="1">
      <c r="A14" s="4" t="s">
        <v>30</v>
      </c>
      <c r="B14" s="4" t="s">
        <v>52</v>
      </c>
      <c r="C14" s="14">
        <f>C15</f>
        <v>131.69999999999999</v>
      </c>
    </row>
    <row r="15" spans="1:3" ht="63" customHeight="1">
      <c r="A15" s="7" t="s">
        <v>3</v>
      </c>
      <c r="B15" s="6" t="s">
        <v>4</v>
      </c>
      <c r="C15" s="13">
        <v>131.69999999999999</v>
      </c>
    </row>
    <row r="16" spans="1:3" ht="16.5" customHeight="1">
      <c r="A16" s="4" t="s">
        <v>31</v>
      </c>
      <c r="B16" s="4" t="s">
        <v>32</v>
      </c>
      <c r="C16" s="14">
        <f>C17+C18</f>
        <v>971.5</v>
      </c>
    </row>
    <row r="17" spans="1:3" ht="15.75" customHeight="1">
      <c r="A17" s="5" t="s">
        <v>5</v>
      </c>
      <c r="B17" s="5" t="s">
        <v>6</v>
      </c>
      <c r="C17" s="13">
        <v>583.1</v>
      </c>
    </row>
    <row r="18" spans="1:3" ht="13.5" customHeight="1">
      <c r="A18" s="5" t="s">
        <v>7</v>
      </c>
      <c r="B18" s="5" t="s">
        <v>8</v>
      </c>
      <c r="C18" s="13">
        <v>388.4</v>
      </c>
    </row>
    <row r="19" spans="1:3" ht="13.5" customHeight="1">
      <c r="A19" s="4" t="s">
        <v>58</v>
      </c>
      <c r="B19" s="4" t="s">
        <v>55</v>
      </c>
      <c r="C19" s="14">
        <f>C20</f>
        <v>27.4</v>
      </c>
    </row>
    <row r="20" spans="1:3" ht="92.25" customHeight="1">
      <c r="A20" s="9" t="s">
        <v>57</v>
      </c>
      <c r="B20" s="6" t="s">
        <v>56</v>
      </c>
      <c r="C20" s="13">
        <v>27.4</v>
      </c>
    </row>
    <row r="21" spans="1:3" ht="17.25" customHeight="1">
      <c r="A21" s="4" t="s">
        <v>33</v>
      </c>
      <c r="B21" s="3" t="s">
        <v>34</v>
      </c>
      <c r="C21" s="12">
        <f>C22</f>
        <v>5770.9000000000005</v>
      </c>
    </row>
    <row r="22" spans="1:3" ht="42.75" customHeight="1">
      <c r="A22" s="8" t="s">
        <v>35</v>
      </c>
      <c r="B22" s="3" t="s">
        <v>36</v>
      </c>
      <c r="C22" s="12">
        <f>C23+C27+C30+C33</f>
        <v>5770.9000000000005</v>
      </c>
    </row>
    <row r="23" spans="1:3" ht="27" customHeight="1">
      <c r="A23" s="8" t="s">
        <v>37</v>
      </c>
      <c r="B23" s="3" t="s">
        <v>39</v>
      </c>
      <c r="C23" s="12">
        <f>C24</f>
        <v>5532.8</v>
      </c>
    </row>
    <row r="24" spans="1:3" ht="29.25" customHeight="1">
      <c r="A24" s="8" t="s">
        <v>38</v>
      </c>
      <c r="B24" s="3" t="s">
        <v>40</v>
      </c>
      <c r="C24" s="12">
        <f>C25+C26</f>
        <v>5532.8</v>
      </c>
    </row>
    <row r="25" spans="1:3" ht="45" customHeight="1">
      <c r="A25" s="9" t="s">
        <v>9</v>
      </c>
      <c r="B25" s="6" t="s">
        <v>10</v>
      </c>
      <c r="C25" s="13">
        <v>5382.8</v>
      </c>
    </row>
    <row r="26" spans="1:3" ht="45" customHeight="1">
      <c r="A26" s="9" t="s">
        <v>59</v>
      </c>
      <c r="B26" s="6" t="s">
        <v>60</v>
      </c>
      <c r="C26" s="13">
        <v>150</v>
      </c>
    </row>
    <row r="27" spans="1:3" ht="45" customHeight="1">
      <c r="A27" s="8" t="s">
        <v>41</v>
      </c>
      <c r="B27" s="3" t="s">
        <v>42</v>
      </c>
      <c r="C27" s="12">
        <f>C28</f>
        <v>91.8</v>
      </c>
    </row>
    <row r="28" spans="1:3" ht="57.75" customHeight="1">
      <c r="A28" s="8" t="s">
        <v>43</v>
      </c>
      <c r="B28" s="3" t="s">
        <v>44</v>
      </c>
      <c r="C28" s="12">
        <f>C29</f>
        <v>91.8</v>
      </c>
    </row>
    <row r="29" spans="1:3" ht="64.5" customHeight="1">
      <c r="A29" s="9" t="s">
        <v>11</v>
      </c>
      <c r="B29" s="10" t="s">
        <v>12</v>
      </c>
      <c r="C29" s="13">
        <v>91.8</v>
      </c>
    </row>
    <row r="30" spans="1:3" ht="17.25" customHeight="1">
      <c r="A30" s="8" t="s">
        <v>45</v>
      </c>
      <c r="B30" s="3" t="s">
        <v>46</v>
      </c>
      <c r="C30" s="12">
        <f>C31</f>
        <v>141.30000000000001</v>
      </c>
    </row>
    <row r="31" spans="1:3" ht="85.5" customHeight="1">
      <c r="A31" s="8" t="s">
        <v>48</v>
      </c>
      <c r="B31" s="3" t="s">
        <v>47</v>
      </c>
      <c r="C31" s="14">
        <f>C32</f>
        <v>141.30000000000001</v>
      </c>
    </row>
    <row r="32" spans="1:3" ht="87" customHeight="1">
      <c r="A32" s="9" t="s">
        <v>13</v>
      </c>
      <c r="B32" s="6" t="s">
        <v>14</v>
      </c>
      <c r="C32" s="13">
        <v>141.30000000000001</v>
      </c>
    </row>
    <row r="33" spans="1:3" ht="18" customHeight="1">
      <c r="A33" s="9" t="s">
        <v>50</v>
      </c>
      <c r="B33" s="3" t="s">
        <v>49</v>
      </c>
      <c r="C33" s="14">
        <f>C34</f>
        <v>5</v>
      </c>
    </row>
    <row r="34" spans="1:3" ht="78.75" customHeight="1">
      <c r="A34" s="5" t="s">
        <v>15</v>
      </c>
      <c r="B34" s="6" t="s">
        <v>16</v>
      </c>
      <c r="C34" s="13">
        <v>5</v>
      </c>
    </row>
    <row r="35" spans="1:3" ht="15.75">
      <c r="A35" s="11" t="s">
        <v>17</v>
      </c>
      <c r="B35" s="11"/>
      <c r="C35" s="15">
        <f>C8+C21</f>
        <v>7476.7000000000007</v>
      </c>
    </row>
    <row r="37" spans="1:3">
      <c r="C37" t="s">
        <v>53</v>
      </c>
    </row>
  </sheetData>
  <mergeCells count="2">
    <mergeCell ref="A3:C4"/>
    <mergeCell ref="A1:C1"/>
  </mergeCells>
  <pageMargins left="0.70866141732283472" right="0.31496062992125984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2022-03-28T11:59:05Z</dcterms:created>
  <dcterms:modified xsi:type="dcterms:W3CDTF">2022-03-31T07:01:37Z</dcterms:modified>
</cp:coreProperties>
</file>